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4915" windowHeight="11760"/>
  </bookViews>
  <sheets>
    <sheet name="IMC" sheetId="1" r:id="rId1"/>
  </sheets>
  <calcPr calcId="145621"/>
</workbook>
</file>

<file path=xl/calcChain.xml><?xml version="1.0" encoding="utf-8"?>
<calcChain xmlns="http://schemas.openxmlformats.org/spreadsheetml/2006/main">
  <c r="J12" i="1" l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J4" i="1"/>
  <c r="J13" i="1" s="1"/>
  <c r="F4" i="1"/>
  <c r="F13" i="1" s="1"/>
</calcChain>
</file>

<file path=xl/sharedStrings.xml><?xml version="1.0" encoding="utf-8"?>
<sst xmlns="http://schemas.openxmlformats.org/spreadsheetml/2006/main" count="17" uniqueCount="17">
  <si>
    <t>Base Commodities</t>
  </si>
  <si>
    <t>Construction</t>
  </si>
  <si>
    <t>Manufacturing</t>
  </si>
  <si>
    <t>Trade</t>
  </si>
  <si>
    <t>Transportation &amp; Warehousing</t>
  </si>
  <si>
    <t>Services</t>
  </si>
  <si>
    <t>Educational &amp; Health Services</t>
  </si>
  <si>
    <t>Entertainment</t>
  </si>
  <si>
    <t>Other</t>
  </si>
  <si>
    <t>2003 Jobs</t>
  </si>
  <si>
    <t>2010 NGR</t>
  </si>
  <si>
    <t>2008 NGR</t>
  </si>
  <si>
    <t>Industrial Mix Component Calculations</t>
  </si>
  <si>
    <t>2010 NIGR</t>
  </si>
  <si>
    <t>2010 Industry   Mix Share</t>
  </si>
  <si>
    <t>2008 NIGR</t>
  </si>
  <si>
    <t>2008 Industry   Mix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</si>
</sst>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10" fontId="0" fillId="0" borderId="0" xfId="2" applyNumberFormat="1" applyFont="1" applyAlignment="1">
      <alignment horizontal="center"/>
    </xf>
    <xf numFmtId="0" fontId="0" fillId="0" borderId="8" xfId="0" applyBorder="1" applyAlignment="1">
      <alignment horizontal="center"/>
    </xf>
    <xf numFmtId="38" fontId="0" fillId="0" borderId="14" xfId="0" applyNumberFormat="1" applyBorder="1" applyAlignment="1">
      <alignment horizontal="center"/>
    </xf>
    <xf numFmtId="0" fontId="2" fillId="2" borderId="1" xfId="0" applyFont="1" applyFill="1" applyBorder="1"/>
    <xf numFmtId="0" fontId="0" fillId="2" borderId="5" xfId="0" applyFill="1" applyBorder="1"/>
    <xf numFmtId="0" fontId="0" fillId="2" borderId="12" xfId="0" applyFill="1" applyBorder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38" fontId="0" fillId="0" borderId="14" xfId="1" applyNumberFormat="1" applyFont="1" applyBorder="1" applyAlignment="1">
      <alignment horizontal="center"/>
    </xf>
    <xf numFmtId="38" fontId="0" fillId="0" borderId="0" xfId="0" applyNumberFormat="1" applyAlignment="1">
      <alignment horizontal="right"/>
    </xf>
    <xf numFmtId="38" fontId="0" fillId="0" borderId="14" xfId="0" applyNumberFormat="1" applyBorder="1" applyAlignment="1">
      <alignment horizontal="right"/>
    </xf>
    <xf numFmtId="38" fontId="0" fillId="0" borderId="7" xfId="0" applyNumberFormat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8" xfId="0" applyBorder="1"/>
    <xf numFmtId="38" fontId="0" fillId="0" borderId="8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4"/>
  <sheetViews>
    <sheetView showGridLines="0" tabSelected="1" workbookViewId="0">
      <selection activeCell="I20" sqref="I20"/>
    </sheetView>
  </sheetViews>
  <sheetFormatPr defaultRowHeight="15" x14ac:dyDescent="0.25"/>
  <cols>
    <col min="2" max="2" width="28.7109375" customWidth="1"/>
    <col min="3" max="3" width="11.42578125" customWidth="1"/>
    <col min="4" max="5" width="10.7109375" customWidth="1"/>
    <col min="6" max="6" width="16.7109375" customWidth="1"/>
    <col min="7" max="7" width="1.42578125" customWidth="1"/>
    <col min="8" max="9" width="10.7109375" customWidth="1"/>
    <col min="10" max="10" width="16.7109375" customWidth="1"/>
  </cols>
  <sheetData>
    <row r="1" spans="2:10" ht="15.75" thickBot="1" x14ac:dyDescent="0.3"/>
    <row r="2" spans="2:10" ht="16.5" thickTop="1" thickBot="1" x14ac:dyDescent="0.3">
      <c r="B2" s="11" t="s">
        <v>12</v>
      </c>
      <c r="C2" s="12"/>
      <c r="D2" s="12"/>
      <c r="E2" s="12"/>
      <c r="F2" s="12"/>
      <c r="G2" s="12"/>
      <c r="H2" s="12"/>
      <c r="I2" s="12"/>
      <c r="J2" s="13"/>
    </row>
    <row r="3" spans="2:10" ht="31.5" thickTop="1" thickBot="1" x14ac:dyDescent="0.3">
      <c r="B3" s="1"/>
      <c r="C3" s="14" t="s">
        <v>9</v>
      </c>
      <c r="D3" s="7" t="s">
        <v>13</v>
      </c>
      <c r="E3" s="7" t="s">
        <v>10</v>
      </c>
      <c r="F3" s="15" t="s">
        <v>14</v>
      </c>
      <c r="G3" s="4"/>
      <c r="H3" s="7" t="s">
        <v>15</v>
      </c>
      <c r="I3" s="7" t="s">
        <v>11</v>
      </c>
      <c r="J3" s="16" t="s">
        <v>16</v>
      </c>
    </row>
    <row r="4" spans="2:10" x14ac:dyDescent="0.25">
      <c r="B4" s="2" t="s">
        <v>0</v>
      </c>
      <c r="C4" s="17">
        <v>52688</v>
      </c>
      <c r="D4" s="8">
        <v>0.16122527049555826</v>
      </c>
      <c r="E4" s="8">
        <v>-8.4514431013056196E-3</v>
      </c>
      <c r="F4" s="18">
        <f t="shared" ref="F4:F12" si="0">(C4*(D4-E4))</f>
        <v>8939.9266859915642</v>
      </c>
      <c r="G4" s="5"/>
      <c r="H4" s="8">
        <v>0.25359125850291947</v>
      </c>
      <c r="I4" s="8">
        <v>7.0177899332465557E-2</v>
      </c>
      <c r="J4" s="19">
        <f t="shared" ref="J4:J12" si="1">(C4*(H4-I4))</f>
        <v>9663.6830679728773</v>
      </c>
    </row>
    <row r="5" spans="2:10" x14ac:dyDescent="0.25">
      <c r="B5" s="2" t="s">
        <v>1</v>
      </c>
      <c r="C5" s="10">
        <v>1352017</v>
      </c>
      <c r="D5" s="8">
        <v>-0.15547252610867451</v>
      </c>
      <c r="E5" s="8">
        <v>-8.4514431013056196E-3</v>
      </c>
      <c r="F5" s="18">
        <f t="shared" si="0"/>
        <v>-198775.00358437386</v>
      </c>
      <c r="G5" s="5"/>
      <c r="H5" s="8">
        <v>0.10377449852728333</v>
      </c>
      <c r="I5" s="8">
        <v>7.0177899332465557E-2</v>
      </c>
      <c r="J5" s="19">
        <f t="shared" si="1"/>
        <v>45423.173253579946</v>
      </c>
    </row>
    <row r="6" spans="2:10" x14ac:dyDescent="0.25">
      <c r="B6" s="2" t="s">
        <v>2</v>
      </c>
      <c r="C6" s="10">
        <v>4550946</v>
      </c>
      <c r="D6" s="8">
        <v>-0.23133154354437652</v>
      </c>
      <c r="E6" s="8">
        <v>-8.4514431013056196E-3</v>
      </c>
      <c r="F6" s="18">
        <f t="shared" si="0"/>
        <v>-1014315.3015909917</v>
      </c>
      <c r="G6" s="5"/>
      <c r="H6" s="8">
        <v>-7.3298863149075646E-2</v>
      </c>
      <c r="I6" s="8">
        <v>7.0177899332465557E-2</v>
      </c>
      <c r="J6" s="19">
        <f t="shared" si="1"/>
        <v>-652954.99830832006</v>
      </c>
    </row>
    <row r="7" spans="2:10" x14ac:dyDescent="0.25">
      <c r="B7" s="2" t="s">
        <v>3</v>
      </c>
      <c r="C7" s="10">
        <v>4961294</v>
      </c>
      <c r="D7" s="8">
        <v>-3.0704354228804846E-2</v>
      </c>
      <c r="E7" s="8">
        <v>-8.4514431013056196E-3</v>
      </c>
      <c r="F7" s="18">
        <f t="shared" si="0"/>
        <v>-110403.23445939514</v>
      </c>
      <c r="G7" s="5"/>
      <c r="H7" s="8">
        <v>5.0563955607081622E-2</v>
      </c>
      <c r="I7" s="8">
        <v>7.0177899332465557E-2</v>
      </c>
      <c r="J7" s="19">
        <f t="shared" si="1"/>
        <v>-97310.541321084966</v>
      </c>
    </row>
    <row r="8" spans="2:10" x14ac:dyDescent="0.25">
      <c r="B8" s="2" t="s">
        <v>4</v>
      </c>
      <c r="C8" s="10">
        <v>990551</v>
      </c>
      <c r="D8" s="8">
        <v>-1.3752923780738877E-2</v>
      </c>
      <c r="E8" s="8">
        <v>-8.4514431013056196E-3</v>
      </c>
      <c r="F8" s="18">
        <f t="shared" si="0"/>
        <v>-5251.3869884932919</v>
      </c>
      <c r="G8" s="5"/>
      <c r="H8" s="8">
        <v>9.1193197531425643E-2</v>
      </c>
      <c r="I8" s="8">
        <v>7.0177899332465557E-2</v>
      </c>
      <c r="J8" s="19">
        <f t="shared" si="1"/>
        <v>20816.724646278111</v>
      </c>
    </row>
    <row r="9" spans="2:10" x14ac:dyDescent="0.25">
      <c r="B9" s="2" t="s">
        <v>5</v>
      </c>
      <c r="C9" s="10">
        <v>6560181</v>
      </c>
      <c r="D9" s="8">
        <v>8.2712393034807697E-3</v>
      </c>
      <c r="E9" s="8">
        <v>-8.4514431013056196E-3</v>
      </c>
      <c r="F9" s="18">
        <f t="shared" si="0"/>
        <v>109703.82338091396</v>
      </c>
      <c r="G9" s="5"/>
      <c r="H9" s="8">
        <v>9.232416984722365E-2</v>
      </c>
      <c r="I9" s="8">
        <v>7.0177899332465557E-2</v>
      </c>
      <c r="J9" s="19">
        <f t="shared" si="1"/>
        <v>145283.54305177627</v>
      </c>
    </row>
    <row r="10" spans="2:10" x14ac:dyDescent="0.25">
      <c r="B10" s="2" t="s">
        <v>6</v>
      </c>
      <c r="C10" s="10">
        <v>4377429</v>
      </c>
      <c r="D10" s="8">
        <v>0.15412456206704683</v>
      </c>
      <c r="E10" s="8">
        <v>-8.4514431013056196E-3</v>
      </c>
      <c r="F10" s="18">
        <f t="shared" si="0"/>
        <v>711664.91972809599</v>
      </c>
      <c r="G10" s="5"/>
      <c r="H10" s="8">
        <v>0.11561062816301655</v>
      </c>
      <c r="I10" s="8">
        <v>7.0177899332465557E-2</v>
      </c>
      <c r="J10" s="19">
        <f t="shared" si="1"/>
        <v>198878.54473199</v>
      </c>
    </row>
    <row r="11" spans="2:10" x14ac:dyDescent="0.25">
      <c r="B11" s="2" t="s">
        <v>7</v>
      </c>
      <c r="C11" s="10">
        <v>2741230</v>
      </c>
      <c r="D11" s="8">
        <v>8.4992417276940346E-2</v>
      </c>
      <c r="E11" s="8">
        <v>-8.4514431013056196E-3</v>
      </c>
      <c r="F11" s="18">
        <f t="shared" si="0"/>
        <v>256151.1133846592</v>
      </c>
      <c r="G11" s="5"/>
      <c r="H11" s="8">
        <v>0.14039681450667973</v>
      </c>
      <c r="I11" s="8">
        <v>7.0177899332465557E-2</v>
      </c>
      <c r="J11" s="19">
        <f t="shared" si="1"/>
        <v>192486.19684301113</v>
      </c>
    </row>
    <row r="12" spans="2:10" ht="15.75" thickBot="1" x14ac:dyDescent="0.3">
      <c r="B12" s="2" t="s">
        <v>8</v>
      </c>
      <c r="C12" s="10">
        <v>1337245</v>
      </c>
      <c r="D12" s="8">
        <v>-3.0317862350447145E-2</v>
      </c>
      <c r="E12" s="8">
        <v>-8.4514431013056196E-3</v>
      </c>
      <c r="F12" s="20">
        <f t="shared" si="0"/>
        <v>-29240.759808818257</v>
      </c>
      <c r="G12" s="5"/>
      <c r="H12" s="8">
        <v>1.5918456779611439E-2</v>
      </c>
      <c r="I12" s="8">
        <v>7.0177899332465557E-2</v>
      </c>
      <c r="J12" s="21">
        <f t="shared" si="1"/>
        <v>-72558.168256591394</v>
      </c>
    </row>
    <row r="13" spans="2:10" ht="16.5" thickTop="1" thickBot="1" x14ac:dyDescent="0.3">
      <c r="B13" s="3"/>
      <c r="C13" s="9"/>
      <c r="D13" s="3"/>
      <c r="E13" s="22"/>
      <c r="F13" s="23">
        <f>SUM(F4:F12)</f>
        <v>-271525.9032524114</v>
      </c>
      <c r="G13" s="6"/>
      <c r="H13" s="22"/>
      <c r="I13" s="22"/>
      <c r="J13" s="24">
        <f>SUM(J4:J12)</f>
        <v>-210271.84229138822</v>
      </c>
    </row>
    <row r="14" spans="2:10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Zietlow</dc:creator>
  <cp:lastModifiedBy>Ben Zietlow</cp:lastModifiedBy>
  <dcterms:created xsi:type="dcterms:W3CDTF">2013-12-10T18:16:36Z</dcterms:created>
  <dcterms:modified xsi:type="dcterms:W3CDTF">2013-12-10T18:57:46Z</dcterms:modified>
</cp:coreProperties>
</file>